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4\"/>
    </mc:Choice>
  </mc:AlternateContent>
  <bookViews>
    <workbookView xWindow="0" yWindow="0" windowWidth="24000" windowHeight="9735"/>
  </bookViews>
  <sheets>
    <sheet name="4.5.3_2017" sheetId="1" r:id="rId1"/>
  </sheets>
  <definedNames>
    <definedName name="_Regression_Int" localSheetId="0" hidden="1">1</definedName>
    <definedName name="A_IMPRESIÓN_IM">'4.5.3_2017'!$A$1:$F$56</definedName>
    <definedName name="_xlnm.Print_Area" localSheetId="0">'4.5.3_2017'!$A$1:$F$55</definedName>
    <definedName name="Imprimir_área_IM" localSheetId="0">'4.5.3_2017'!$A$1:$F$56</definedName>
  </definedNames>
  <calcPr calcId="152511"/>
</workbook>
</file>

<file path=xl/calcChain.xml><?xml version="1.0" encoding="utf-8"?>
<calcChain xmlns="http://schemas.openxmlformats.org/spreadsheetml/2006/main">
  <c r="F30" i="1" l="1"/>
  <c r="F34" i="1"/>
  <c r="F35" i="1"/>
  <c r="F37" i="1"/>
  <c r="F39" i="1"/>
  <c r="F42" i="1"/>
  <c r="F43" i="1"/>
  <c r="F49" i="1"/>
  <c r="F52" i="1"/>
  <c r="F14" i="1"/>
  <c r="F16" i="1"/>
  <c r="F18" i="1"/>
  <c r="F19" i="1"/>
  <c r="F20" i="1"/>
  <c r="F21" i="1"/>
  <c r="F23" i="1"/>
  <c r="E34" i="1"/>
  <c r="E35" i="1"/>
  <c r="E37" i="1"/>
  <c r="E39" i="1"/>
  <c r="E42" i="1"/>
  <c r="E43" i="1"/>
  <c r="E49" i="1"/>
  <c r="E52" i="1"/>
  <c r="E14" i="1"/>
  <c r="E16" i="1"/>
  <c r="E18" i="1"/>
  <c r="E19" i="1"/>
  <c r="E20" i="1"/>
  <c r="E21" i="1"/>
  <c r="E23" i="1"/>
  <c r="E26" i="1"/>
  <c r="C14" i="1" l="1"/>
  <c r="D14" i="1"/>
  <c r="B14" i="1"/>
  <c r="C23" i="1"/>
  <c r="D23" i="1"/>
  <c r="B23" i="1"/>
  <c r="C16" i="1"/>
  <c r="D16" i="1"/>
  <c r="B16" i="1"/>
  <c r="E30" i="1" l="1"/>
  <c r="F26" i="1" l="1"/>
</calcChain>
</file>

<file path=xl/sharedStrings.xml><?xml version="1.0" encoding="utf-8"?>
<sst xmlns="http://schemas.openxmlformats.org/spreadsheetml/2006/main" count="49" uniqueCount="49">
  <si>
    <t>Entidad</t>
  </si>
  <si>
    <t>Monto</t>
  </si>
  <si>
    <t>Líquido</t>
  </si>
  <si>
    <t>Promedio por Préstamo</t>
  </si>
  <si>
    <t>Monto Autorizado</t>
  </si>
  <si>
    <t>Líquido Pagado</t>
  </si>
  <si>
    <t>Total</t>
  </si>
  <si>
    <t>Oficina Central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</si>
  <si>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</si>
  <si>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</si>
  <si>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</si>
  <si>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</si>
  <si>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</si>
  <si>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</si>
  <si>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</si>
  <si>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</si>
  <si>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</si>
  <si>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</si>
  <si>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</si>
  <si>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</si>
  <si>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</si>
  <si>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</si>
  <si>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</si>
  <si>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</si>
  <si>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</si>
  <si>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</si>
  <si>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</si>
  <si>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</si>
  <si>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</si>
  <si>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</si>
  <si>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</si>
  <si>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</si>
  <si>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</si>
  <si>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</si>
  <si>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</si>
  <si>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</si>
  <si>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</si>
  <si>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</si>
  <si>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</si>
  <si>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</si>
  <si>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</si>
  <si>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</si>
  <si>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</si>
  <si>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 Número de operaciones</t>
  </si>
  <si>
    <t>Estados</t>
  </si>
  <si>
    <t>4.5.3 Préstamos Extraordinarios para Damnificados por Entidad Federativa 
(Miles de Pesos)</t>
  </si>
  <si>
    <t>(Pesos)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</si>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</sst>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(#,##0.00\)"/>
    <numFmt numFmtId="165" formatCode="#,##0_);\(#,##0\)"/>
    <numFmt numFmtId="166" formatCode="#,##0.0_);\(#,##0.0\)"/>
    <numFmt numFmtId="167" formatCode="#,##0.0"/>
    <numFmt numFmtId="168" formatCode="#,##0.000_);\(#,##0.000\)"/>
    <numFmt numFmtId="169" formatCode="&quot;$&quot;#,##0.0"/>
  </numFmts>
  <fonts count="10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4"/>
      <color rgb="FF000000"/>
      <name val="Arial"/>
      <family val="2"/>
    </font>
    <font>
      <sz val="12"/>
      <color rgb="FF000000"/>
      <name val="Soberana Sans Light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164" fontId="0" fillId="0" borderId="0" xfId="0" applyNumberFormat="1" applyProtection="1"/>
    <xf numFmtId="167" fontId="2" fillId="0" borderId="0" xfId="1" applyNumberFormat="1" applyFont="1" applyProtection="1"/>
    <xf numFmtId="3" fontId="2" fillId="0" borderId="0" xfId="1" applyNumberFormat="1" applyFont="1"/>
    <xf numFmtId="3" fontId="0" fillId="0" borderId="0" xfId="1" applyNumberFormat="1" applyFont="1"/>
    <xf numFmtId="167" fontId="2" fillId="0" borderId="0" xfId="1" applyNumberFormat="1" applyFont="1"/>
    <xf numFmtId="167" fontId="0" fillId="0" borderId="0" xfId="1" applyNumberFormat="1" applyFont="1"/>
    <xf numFmtId="167" fontId="0" fillId="0" borderId="0" xfId="1" applyNumberFormat="1" applyFont="1" applyProtection="1"/>
    <xf numFmtId="0" fontId="3" fillId="0" borderId="0" xfId="0" applyFont="1" applyFill="1" applyAlignment="1" applyProtection="1">
      <alignment horizontal="right"/>
    </xf>
    <xf numFmtId="0" fontId="8" fillId="0" borderId="0" xfId="0" applyFont="1" applyAlignment="1"/>
    <xf numFmtId="0" fontId="4" fillId="0" borderId="0" xfId="0" applyFont="1" applyBorder="1"/>
    <xf numFmtId="3" fontId="5" fillId="0" borderId="0" xfId="1" applyNumberFormat="1" applyFont="1" applyBorder="1"/>
    <xf numFmtId="167" fontId="5" fillId="0" borderId="0" xfId="1" applyNumberFormat="1" applyFont="1" applyBorder="1"/>
    <xf numFmtId="167" fontId="5" fillId="0" borderId="0" xfId="1" applyNumberFormat="1" applyFont="1" applyBorder="1" applyProtection="1"/>
    <xf numFmtId="3" fontId="4" fillId="0" borderId="0" xfId="1" applyNumberFormat="1" applyFont="1" applyBorder="1" applyProtection="1"/>
    <xf numFmtId="37" fontId="5" fillId="0" borderId="0" xfId="0" applyNumberFormat="1" applyFont="1" applyBorder="1" applyProtection="1"/>
    <xf numFmtId="0" fontId="0" fillId="0" borderId="0" xfId="0" applyBorder="1" applyAlignment="1"/>
    <xf numFmtId="3" fontId="2" fillId="0" borderId="0" xfId="1" applyNumberFormat="1" applyFont="1" applyBorder="1"/>
    <xf numFmtId="167" fontId="2" fillId="0" borderId="0" xfId="1" applyNumberFormat="1" applyFont="1" applyBorder="1"/>
    <xf numFmtId="0" fontId="3" fillId="0" borderId="0" xfId="0" applyFont="1" applyFill="1" applyAlignment="1" applyProtection="1"/>
    <xf numFmtId="0" fontId="5" fillId="0" borderId="0" xfId="0" applyFont="1" applyBorder="1" applyAlignment="1"/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0" xfId="0" applyFont="1"/>
    <xf numFmtId="165" fontId="4" fillId="0" borderId="0" xfId="0" applyNumberFormat="1" applyFont="1" applyProtection="1"/>
    <xf numFmtId="2" fontId="4" fillId="0" borderId="0" xfId="0" applyNumberFormat="1" applyFont="1"/>
    <xf numFmtId="168" fontId="4" fillId="0" borderId="0" xfId="0" applyNumberFormat="1" applyFont="1" applyProtection="1"/>
    <xf numFmtId="166" fontId="4" fillId="0" borderId="0" xfId="0" applyNumberFormat="1" applyFont="1" applyProtection="1"/>
    <xf numFmtId="0" fontId="5" fillId="0" borderId="0" xfId="0" applyFont="1"/>
    <xf numFmtId="165" fontId="5" fillId="0" borderId="0" xfId="0" applyNumberFormat="1" applyFont="1" applyProtection="1"/>
    <xf numFmtId="0" fontId="5" fillId="0" borderId="0" xfId="0" applyFont="1" applyBorder="1"/>
    <xf numFmtId="165" fontId="5" fillId="0" borderId="0" xfId="0" applyNumberFormat="1" applyFont="1" applyBorder="1" applyProtection="1"/>
    <xf numFmtId="0" fontId="5" fillId="0" borderId="0" xfId="0" applyFont="1" applyAlignment="1"/>
    <xf numFmtId="3" fontId="5" fillId="0" borderId="0" xfId="1" applyNumberFormat="1" applyFont="1"/>
    <xf numFmtId="167" fontId="5" fillId="0" borderId="0" xfId="1" applyNumberFormat="1" applyFont="1"/>
    <xf numFmtId="167" fontId="5" fillId="0" borderId="0" xfId="1" applyNumberFormat="1" applyFont="1" applyProtection="1"/>
    <xf numFmtId="0" fontId="5" fillId="0" borderId="1" xfId="0" applyFont="1" applyBorder="1" applyAlignment="1"/>
    <xf numFmtId="3" fontId="5" fillId="0" borderId="1" xfId="1" applyNumberFormat="1" applyFont="1" applyBorder="1" applyProtection="1"/>
    <xf numFmtId="167" fontId="5" fillId="0" borderId="1" xfId="1" applyNumberFormat="1" applyFont="1" applyBorder="1" applyProtection="1"/>
    <xf numFmtId="169" fontId="4" fillId="0" borderId="0" xfId="2" applyNumberFormat="1" applyFont="1" applyBorder="1" applyProtection="1"/>
    <xf numFmtId="169" fontId="5" fillId="0" borderId="0" xfId="2" applyNumberFormat="1" applyFont="1" applyBorder="1" applyProtection="1"/>
    <xf numFmtId="169" fontId="5" fillId="0" borderId="0" xfId="2" applyNumberFormat="1" applyFont="1"/>
    <xf numFmtId="167" fontId="7" fillId="0" borderId="2" xfId="1" applyNumberFormat="1" applyFont="1" applyFill="1" applyBorder="1" applyAlignment="1" applyProtection="1">
      <alignment horizontal="center"/>
    </xf>
    <xf numFmtId="3" fontId="5" fillId="0" borderId="0" xfId="1" applyNumberFormat="1" applyFont="1" applyBorder="1" applyProtection="1"/>
    <xf numFmtId="0" fontId="7" fillId="0" borderId="2" xfId="0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 applyProtection="1">
      <alignment horizontal="center" vertical="center"/>
    </xf>
    <xf numFmtId="3" fontId="7" fillId="0" borderId="2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right"/>
    </xf>
    <xf numFmtId="167" fontId="2" fillId="0" borderId="0" xfId="1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167" fontId="7" fillId="0" borderId="2" xfId="1" applyNumberFormat="1" applyFont="1" applyFill="1" applyBorder="1" applyAlignment="1" applyProtection="1">
      <alignment horizontal="center"/>
    </xf>
    <xf numFmtId="0" fontId="9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1209092</xdr:colOff>
      <xdr:row>0</xdr:row>
      <xdr:rowOff>0</xdr:rowOff>
    </xdr:from>
    <xdr:to>
      <xdr:col>5</xdr:col>
      <xdr:colOff>1703420</xdr:colOff>
      <xdr:row>5</xdr:row>
      <xdr:rowOff>9525</xdr:rowOff>
    </xdr:to>
    <xdr:pic>
      <xdr:nvPicPr>
        <xdr:cNvPr id="128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420878" y="0"/>
          <a:ext cx="2234098" cy="10300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71535</xdr:colOff>
      <xdr:row>5</xdr:row>
      <xdr:rowOff>0</xdr:rowOff>
    </xdr:to>
    <xdr:pic>
      <xdr:nvPicPr>
        <xdr:cNvPr id="128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2098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L75"/>
  <sheetViews>
    <sheetView showGridLines="0" tabSelected="1" zoomScale="98" zoomScaleNormal="98" zoomScaleSheetLayoutView="80" workbookViewId="0">
      <selection activeCell="A8" sqref="A8:F8"/>
    </sheetView>
  </sheetViews>
  <sheetFormatPr baseColWidth="10" defaultRowHeight="12" x14ac:dyDescent="0.15"/>
  <cols>
    <col min="1" max="1" width="28" style="24" customWidth="1"/>
    <col min="2" max="2" width="22.25" style="4" customWidth="1"/>
    <col min="3" max="4" width="22.25" style="6" customWidth="1"/>
    <col min="5" max="6" width="22.875" style="6" customWidth="1"/>
    <col min="7" max="8" width="4.75" customWidth="1"/>
    <col min="9" max="11" width="5.625" customWidth="1"/>
    <col min="12" max="12" width="16.625" customWidth="1"/>
  </cols>
  <sheetData>
    <row r="1" spans="1:12" ht="15.75" customHeight="1" x14ac:dyDescent="0.2">
      <c r="A1" s="49"/>
      <c r="B1" s="49"/>
      <c r="C1" s="49"/>
      <c r="D1" s="49"/>
      <c r="E1" s="49"/>
      <c r="F1" s="49"/>
      <c r="L1" s="1"/>
    </row>
    <row r="2" spans="1:12" ht="15.75" customHeight="1" x14ac:dyDescent="0.2">
      <c r="A2" s="19"/>
      <c r="B2" s="8"/>
      <c r="C2" s="8"/>
      <c r="D2" s="8"/>
      <c r="E2" s="8"/>
      <c r="F2" s="8"/>
      <c r="L2" s="1"/>
    </row>
    <row r="3" spans="1:12" ht="15.75" customHeight="1" x14ac:dyDescent="0.2">
      <c r="A3" s="19"/>
      <c r="B3" s="8"/>
      <c r="C3" s="8"/>
      <c r="D3" s="8"/>
      <c r="E3" s="8"/>
      <c r="F3" s="8"/>
      <c r="L3" s="1"/>
    </row>
    <row r="4" spans="1:12" ht="15.75" customHeight="1" x14ac:dyDescent="0.2">
      <c r="A4" s="19"/>
      <c r="B4" s="8"/>
      <c r="C4" s="8"/>
      <c r="D4" s="8"/>
      <c r="E4" s="8"/>
      <c r="F4" s="8"/>
      <c r="L4" s="1"/>
    </row>
    <row r="5" spans="1:12" ht="15.75" customHeight="1" x14ac:dyDescent="0.2">
      <c r="A5" s="19"/>
      <c r="B5" s="8"/>
      <c r="C5" s="8"/>
      <c r="D5" s="8"/>
      <c r="E5" s="8"/>
      <c r="F5" s="8"/>
      <c r="L5" s="1"/>
    </row>
    <row r="6" spans="1:12" ht="17.25" customHeight="1" x14ac:dyDescent="0.25">
      <c r="A6" s="54" t="s">
        <v>48</v>
      </c>
      <c r="B6" s="54"/>
      <c r="C6" s="54"/>
      <c r="D6" s="54"/>
      <c r="E6" s="54"/>
      <c r="F6" s="54"/>
      <c r="G6" s="9"/>
      <c r="H6" s="9"/>
      <c r="L6" s="1"/>
    </row>
    <row r="7" spans="1:12" ht="13.5" customHeight="1" x14ac:dyDescent="0.2">
      <c r="A7" s="19"/>
      <c r="B7" s="8"/>
      <c r="C7" s="8"/>
      <c r="D7" s="8"/>
      <c r="E7" s="8"/>
      <c r="F7" s="8"/>
      <c r="L7" s="1"/>
    </row>
    <row r="8" spans="1:12" ht="38.25" customHeight="1" x14ac:dyDescent="0.3">
      <c r="A8" s="51" t="s">
        <v>45</v>
      </c>
      <c r="B8" s="52"/>
      <c r="C8" s="52"/>
      <c r="D8" s="52"/>
      <c r="E8" s="52"/>
      <c r="F8" s="52"/>
    </row>
    <row r="9" spans="1:12" ht="13.5" customHeight="1" x14ac:dyDescent="0.2">
      <c r="A9" s="16"/>
      <c r="B9" s="17"/>
      <c r="C9" s="18"/>
      <c r="D9" s="18"/>
      <c r="E9" s="50"/>
      <c r="F9" s="50"/>
    </row>
    <row r="10" spans="1:12" ht="15" customHeight="1" x14ac:dyDescent="0.25">
      <c r="A10" s="46" t="s">
        <v>0</v>
      </c>
      <c r="B10" s="48" t="s">
        <v>43</v>
      </c>
      <c r="C10" s="47" t="s">
        <v>1</v>
      </c>
      <c r="D10" s="47" t="s">
        <v>2</v>
      </c>
      <c r="E10" s="53" t="s">
        <v>3</v>
      </c>
      <c r="F10" s="53"/>
    </row>
    <row r="11" spans="1:12" ht="15" customHeight="1" x14ac:dyDescent="0.25">
      <c r="A11" s="46"/>
      <c r="B11" s="48"/>
      <c r="C11" s="47"/>
      <c r="D11" s="47"/>
      <c r="E11" s="44" t="s">
        <v>4</v>
      </c>
      <c r="F11" s="44" t="s">
        <v>5</v>
      </c>
    </row>
    <row r="12" spans="1:12" ht="15" customHeight="1" x14ac:dyDescent="0.25">
      <c r="A12" s="46"/>
      <c r="B12" s="48"/>
      <c r="C12" s="47"/>
      <c r="D12" s="47"/>
      <c r="E12" s="53" t="s">
        <v>46</v>
      </c>
      <c r="F12" s="53"/>
    </row>
    <row r="13" spans="1:12" s="25" customFormat="1" ht="15" customHeight="1" x14ac:dyDescent="0.25">
      <c r="A13" s="20"/>
      <c r="B13" s="11"/>
      <c r="C13" s="12"/>
      <c r="D13" s="12"/>
      <c r="E13" s="13"/>
      <c r="F13" s="13"/>
      <c r="H13" s="26"/>
      <c r="I13" s="26"/>
    </row>
    <row r="14" spans="1:12" s="25" customFormat="1" ht="15" customHeight="1" x14ac:dyDescent="0.25">
      <c r="A14" s="21" t="s">
        <v>6</v>
      </c>
      <c r="B14" s="14">
        <f>SUM(B16+B23)</f>
        <v>26229</v>
      </c>
      <c r="C14" s="41">
        <f t="shared" ref="C14:D14" si="0">SUM(C16+C23)</f>
        <v>1237281.74153</v>
      </c>
      <c r="D14" s="41">
        <f t="shared" si="0"/>
        <v>785786.83959999995</v>
      </c>
      <c r="E14" s="41">
        <f t="shared" ref="E14:E26" si="1">+C14*1000/B14</f>
        <v>47172.280358763201</v>
      </c>
      <c r="F14" s="41">
        <f t="shared" ref="F14:F23" si="2">+D14*1000/B14</f>
        <v>29958.70370963437</v>
      </c>
      <c r="G14" s="27"/>
      <c r="H14" s="28"/>
      <c r="I14" s="26"/>
    </row>
    <row r="15" spans="1:12" s="25" customFormat="1" ht="15" customHeight="1" x14ac:dyDescent="0.25">
      <c r="A15" s="21"/>
      <c r="B15" s="14"/>
      <c r="C15" s="41"/>
      <c r="D15" s="41"/>
      <c r="E15" s="42"/>
      <c r="F15" s="42"/>
      <c r="H15" s="29"/>
      <c r="I15" s="26"/>
    </row>
    <row r="16" spans="1:12" s="25" customFormat="1" ht="13.5" customHeight="1" x14ac:dyDescent="0.25">
      <c r="A16" s="21" t="s">
        <v>47</v>
      </c>
      <c r="B16" s="14">
        <f>SUM(B17:B21)</f>
        <v>167</v>
      </c>
      <c r="C16" s="41">
        <f t="shared" ref="C16:D16" si="3">SUM(C17:C21)</f>
        <v>7891.25839</v>
      </c>
      <c r="D16" s="41">
        <f t="shared" si="3"/>
        <v>4996.6229700000004</v>
      </c>
      <c r="E16" s="41">
        <f t="shared" si="1"/>
        <v>47253.044251497005</v>
      </c>
      <c r="F16" s="41">
        <f t="shared" si="2"/>
        <v>29919.898023952101</v>
      </c>
      <c r="H16" s="26"/>
    </row>
    <row r="17" spans="1:10" s="30" customFormat="1" ht="13.5" customHeight="1" x14ac:dyDescent="0.25">
      <c r="A17" s="22" t="s">
        <v>7</v>
      </c>
      <c r="B17" s="45">
        <v>0</v>
      </c>
      <c r="C17" s="42">
        <v>0</v>
      </c>
      <c r="D17" s="42">
        <v>0</v>
      </c>
      <c r="E17" s="42">
        <v>0</v>
      </c>
      <c r="F17" s="42">
        <v>0</v>
      </c>
      <c r="H17" s="31"/>
      <c r="I17" s="31"/>
    </row>
    <row r="18" spans="1:10" s="30" customFormat="1" ht="13.5" customHeight="1" x14ac:dyDescent="0.25">
      <c r="A18" s="22" t="s">
        <v>8</v>
      </c>
      <c r="B18" s="45">
        <v>51</v>
      </c>
      <c r="C18" s="42">
        <v>2669.85095</v>
      </c>
      <c r="D18" s="42">
        <v>1529.9999800000001</v>
      </c>
      <c r="E18" s="42">
        <f t="shared" si="1"/>
        <v>52350.018627450983</v>
      </c>
      <c r="F18" s="42">
        <f t="shared" si="2"/>
        <v>29999.999607843136</v>
      </c>
      <c r="H18" s="31"/>
      <c r="I18" s="31"/>
    </row>
    <row r="19" spans="1:10" s="30" customFormat="1" ht="13.5" customHeight="1" x14ac:dyDescent="0.25">
      <c r="A19" s="22" t="s">
        <v>9</v>
      </c>
      <c r="B19" s="45">
        <v>86</v>
      </c>
      <c r="C19" s="42">
        <v>3885.4458199999999</v>
      </c>
      <c r="D19" s="42">
        <v>2579.9999399999997</v>
      </c>
      <c r="E19" s="42">
        <f t="shared" si="1"/>
        <v>45179.60255813953</v>
      </c>
      <c r="F19" s="42">
        <f t="shared" si="2"/>
        <v>29999.999302325574</v>
      </c>
      <c r="H19" s="31"/>
      <c r="I19" s="31"/>
    </row>
    <row r="20" spans="1:10" s="30" customFormat="1" ht="13.5" customHeight="1" x14ac:dyDescent="0.25">
      <c r="A20" s="22" t="s">
        <v>10</v>
      </c>
      <c r="B20" s="45">
        <v>25</v>
      </c>
      <c r="C20" s="42">
        <v>1012.8684000000001</v>
      </c>
      <c r="D20" s="42">
        <v>736.62303999999995</v>
      </c>
      <c r="E20" s="42">
        <f t="shared" si="1"/>
        <v>40514.736000000004</v>
      </c>
      <c r="F20" s="42">
        <f t="shared" si="2"/>
        <v>29464.921599999998</v>
      </c>
      <c r="H20" s="31"/>
      <c r="I20" s="31"/>
    </row>
    <row r="21" spans="1:10" s="30" customFormat="1" ht="13.5" customHeight="1" x14ac:dyDescent="0.25">
      <c r="A21" s="22" t="s">
        <v>11</v>
      </c>
      <c r="B21" s="15">
        <v>5</v>
      </c>
      <c r="C21" s="42">
        <v>323.09321999999997</v>
      </c>
      <c r="D21" s="42">
        <v>150.00001</v>
      </c>
      <c r="E21" s="42">
        <f t="shared" si="1"/>
        <v>64618.643999999993</v>
      </c>
      <c r="F21" s="42">
        <f t="shared" si="2"/>
        <v>30000.002</v>
      </c>
      <c r="H21" s="31"/>
    </row>
    <row r="22" spans="1:10" s="25" customFormat="1" ht="13.5" customHeight="1" x14ac:dyDescent="0.25">
      <c r="A22" s="20"/>
      <c r="B22" s="10"/>
      <c r="C22" s="41"/>
      <c r="D22" s="42"/>
      <c r="E22" s="42"/>
      <c r="F22" s="42"/>
      <c r="H22" s="26"/>
      <c r="I22" s="26"/>
    </row>
    <row r="23" spans="1:10" s="25" customFormat="1" ht="13.5" customHeight="1" x14ac:dyDescent="0.25">
      <c r="A23" s="21" t="s">
        <v>44</v>
      </c>
      <c r="B23" s="14">
        <f>SUM(B24:B54)</f>
        <v>26062</v>
      </c>
      <c r="C23" s="41">
        <f t="shared" ref="C23:D23" si="4">SUM(C24:C54)</f>
        <v>1229390.4831399999</v>
      </c>
      <c r="D23" s="41">
        <f t="shared" si="4"/>
        <v>780790.21662999992</v>
      </c>
      <c r="E23" s="41">
        <f t="shared" si="1"/>
        <v>47171.762840150404</v>
      </c>
      <c r="F23" s="41">
        <f t="shared" si="2"/>
        <v>29958.952368582606</v>
      </c>
      <c r="H23" s="26"/>
      <c r="I23" s="26"/>
      <c r="J23" s="26"/>
    </row>
    <row r="24" spans="1:10" s="30" customFormat="1" ht="13.5" customHeight="1" x14ac:dyDescent="0.25">
      <c r="A24" s="22" t="s">
        <v>12</v>
      </c>
      <c r="B24" s="15">
        <v>0</v>
      </c>
      <c r="C24" s="42">
        <v>0</v>
      </c>
      <c r="D24" s="42">
        <v>0</v>
      </c>
      <c r="E24" s="42">
        <v>0</v>
      </c>
      <c r="F24" s="42">
        <v>0</v>
      </c>
      <c r="H24" s="31"/>
      <c r="I24" s="31"/>
      <c r="J24" s="31"/>
    </row>
    <row r="25" spans="1:10" s="30" customFormat="1" ht="13.5" customHeight="1" x14ac:dyDescent="0.25">
      <c r="A25" s="22" t="s">
        <v>13</v>
      </c>
      <c r="B25" s="15">
        <v>0</v>
      </c>
      <c r="C25" s="42">
        <v>0</v>
      </c>
      <c r="D25" s="43">
        <v>0</v>
      </c>
      <c r="E25" s="42">
        <v>0</v>
      </c>
      <c r="F25" s="42">
        <v>0</v>
      </c>
      <c r="H25" s="31"/>
      <c r="I25" s="31"/>
      <c r="J25" s="31"/>
    </row>
    <row r="26" spans="1:10" s="30" customFormat="1" ht="13.5" customHeight="1" x14ac:dyDescent="0.25">
      <c r="A26" s="22" t="s">
        <v>14</v>
      </c>
      <c r="B26" s="15">
        <v>5196</v>
      </c>
      <c r="C26" s="42">
        <v>221072.69701</v>
      </c>
      <c r="D26" s="42">
        <v>155682.10286999997</v>
      </c>
      <c r="E26" s="42">
        <f t="shared" si="1"/>
        <v>42546.708431485757</v>
      </c>
      <c r="F26" s="42">
        <f t="shared" ref="F26:F52" si="5">+D26*1000/B26</f>
        <v>29961.913562355654</v>
      </c>
      <c r="H26" s="31"/>
      <c r="I26" s="31"/>
      <c r="J26" s="31"/>
    </row>
    <row r="27" spans="1:10" s="30" customFormat="1" ht="13.5" customHeight="1" x14ac:dyDescent="0.25">
      <c r="A27" s="22" t="s">
        <v>15</v>
      </c>
      <c r="B27" s="15">
        <v>0</v>
      </c>
      <c r="C27" s="42">
        <v>0</v>
      </c>
      <c r="D27" s="42">
        <v>0</v>
      </c>
      <c r="E27" s="42">
        <v>0</v>
      </c>
      <c r="F27" s="42">
        <v>0</v>
      </c>
      <c r="H27" s="31"/>
      <c r="I27" s="31"/>
      <c r="J27" s="31"/>
    </row>
    <row r="28" spans="1:10" s="30" customFormat="1" ht="13.5" customHeight="1" x14ac:dyDescent="0.25">
      <c r="A28" s="22" t="s">
        <v>16</v>
      </c>
      <c r="B28" s="15">
        <v>0</v>
      </c>
      <c r="C28" s="42">
        <v>0</v>
      </c>
      <c r="D28" s="42">
        <v>0</v>
      </c>
      <c r="E28" s="42">
        <v>0</v>
      </c>
      <c r="F28" s="42">
        <v>0</v>
      </c>
      <c r="H28" s="31"/>
      <c r="I28" s="31"/>
      <c r="J28" s="31"/>
    </row>
    <row r="29" spans="1:10" s="30" customFormat="1" ht="13.5" customHeight="1" x14ac:dyDescent="0.25">
      <c r="A29" s="22" t="s">
        <v>17</v>
      </c>
      <c r="B29" s="15">
        <v>0</v>
      </c>
      <c r="C29" s="42">
        <v>0</v>
      </c>
      <c r="D29" s="42">
        <v>0</v>
      </c>
      <c r="E29" s="42">
        <v>0</v>
      </c>
      <c r="F29" s="42">
        <v>0</v>
      </c>
      <c r="H29" s="31"/>
      <c r="I29" s="31"/>
      <c r="J29" s="31"/>
    </row>
    <row r="30" spans="1:10" s="30" customFormat="1" ht="13.5" customHeight="1" x14ac:dyDescent="0.25">
      <c r="A30" s="22" t="s">
        <v>18</v>
      </c>
      <c r="B30" s="15">
        <v>5761</v>
      </c>
      <c r="C30" s="42">
        <v>298182.14391999994</v>
      </c>
      <c r="D30" s="42">
        <v>172365.87591999999</v>
      </c>
      <c r="E30" s="42">
        <f t="shared" ref="E30:E52" si="6">+C30*1000/B30</f>
        <v>51758.747425794129</v>
      </c>
      <c r="F30" s="42">
        <f t="shared" si="5"/>
        <v>29919.436889428915</v>
      </c>
      <c r="H30" s="31"/>
      <c r="I30" s="31"/>
      <c r="J30" s="31"/>
    </row>
    <row r="31" spans="1:10" s="30" customFormat="1" ht="13.5" customHeight="1" x14ac:dyDescent="0.25">
      <c r="A31" s="22" t="s">
        <v>19</v>
      </c>
      <c r="B31" s="15">
        <v>0</v>
      </c>
      <c r="C31" s="42">
        <v>0</v>
      </c>
      <c r="D31" s="42">
        <v>0</v>
      </c>
      <c r="E31" s="42">
        <v>0</v>
      </c>
      <c r="F31" s="42">
        <v>0</v>
      </c>
      <c r="H31" s="31"/>
      <c r="I31" s="31"/>
      <c r="J31" s="31"/>
    </row>
    <row r="32" spans="1:10" s="30" customFormat="1" ht="13.5" customHeight="1" x14ac:dyDescent="0.25">
      <c r="A32" s="22" t="s">
        <v>20</v>
      </c>
      <c r="B32" s="15">
        <v>0</v>
      </c>
      <c r="C32" s="42">
        <v>0</v>
      </c>
      <c r="D32" s="42">
        <v>0</v>
      </c>
      <c r="E32" s="42">
        <v>0</v>
      </c>
      <c r="F32" s="42">
        <v>0</v>
      </c>
      <c r="H32" s="31"/>
      <c r="I32" s="31"/>
      <c r="J32" s="31"/>
    </row>
    <row r="33" spans="1:10" s="30" customFormat="1" ht="13.5" customHeight="1" x14ac:dyDescent="0.25">
      <c r="A33" s="22" t="s">
        <v>21</v>
      </c>
      <c r="B33" s="15">
        <v>0</v>
      </c>
      <c r="C33" s="42">
        <v>0</v>
      </c>
      <c r="D33" s="42">
        <v>0</v>
      </c>
      <c r="E33" s="42">
        <v>0</v>
      </c>
      <c r="F33" s="42">
        <v>0</v>
      </c>
      <c r="H33" s="31"/>
      <c r="I33" s="31"/>
      <c r="J33" s="31"/>
    </row>
    <row r="34" spans="1:10" s="30" customFormat="1" ht="13.5" customHeight="1" x14ac:dyDescent="0.25">
      <c r="A34" s="22" t="s">
        <v>22</v>
      </c>
      <c r="B34" s="15">
        <v>4438</v>
      </c>
      <c r="C34" s="42">
        <v>229053.93252</v>
      </c>
      <c r="D34" s="42">
        <v>133044.74281999998</v>
      </c>
      <c r="E34" s="42">
        <f t="shared" si="6"/>
        <v>51611.972176656156</v>
      </c>
      <c r="F34" s="42">
        <f t="shared" si="5"/>
        <v>29978.536011716984</v>
      </c>
      <c r="H34" s="31"/>
      <c r="I34" s="31"/>
      <c r="J34" s="31"/>
    </row>
    <row r="35" spans="1:10" s="30" customFormat="1" ht="13.5" customHeight="1" x14ac:dyDescent="0.25">
      <c r="A35" s="22" t="s">
        <v>23</v>
      </c>
      <c r="B35" s="15">
        <v>1</v>
      </c>
      <c r="C35" s="42">
        <v>58.425620000000002</v>
      </c>
      <c r="D35" s="42">
        <v>29.99999</v>
      </c>
      <c r="E35" s="42">
        <f t="shared" si="6"/>
        <v>58425.62</v>
      </c>
      <c r="F35" s="42">
        <f t="shared" si="5"/>
        <v>29999.99</v>
      </c>
      <c r="H35" s="31"/>
      <c r="I35" s="31"/>
      <c r="J35" s="31"/>
    </row>
    <row r="36" spans="1:10" s="30" customFormat="1" ht="13.5" customHeight="1" x14ac:dyDescent="0.25">
      <c r="A36" s="22" t="s">
        <v>24</v>
      </c>
      <c r="B36" s="15">
        <v>0</v>
      </c>
      <c r="C36" s="42">
        <v>0</v>
      </c>
      <c r="D36" s="42">
        <v>0</v>
      </c>
      <c r="E36" s="42">
        <v>0</v>
      </c>
      <c r="F36" s="42">
        <v>0</v>
      </c>
      <c r="H36" s="31"/>
      <c r="I36" s="31"/>
      <c r="J36" s="31"/>
    </row>
    <row r="37" spans="1:10" s="30" customFormat="1" ht="13.5" customHeight="1" x14ac:dyDescent="0.25">
      <c r="A37" s="22" t="s">
        <v>25</v>
      </c>
      <c r="B37" s="15">
        <v>26</v>
      </c>
      <c r="C37" s="42">
        <v>1158.5107499999999</v>
      </c>
      <c r="D37" s="42">
        <v>780.0000500000001</v>
      </c>
      <c r="E37" s="42">
        <f t="shared" si="6"/>
        <v>44558.105769230766</v>
      </c>
      <c r="F37" s="42">
        <f t="shared" si="5"/>
        <v>30000.001923076925</v>
      </c>
      <c r="H37" s="31"/>
      <c r="I37" s="31"/>
      <c r="J37" s="31"/>
    </row>
    <row r="38" spans="1:10" s="30" customFormat="1" ht="13.5" customHeight="1" x14ac:dyDescent="0.25">
      <c r="A38" s="22" t="s">
        <v>26</v>
      </c>
      <c r="B38" s="15">
        <v>0</v>
      </c>
      <c r="C38" s="42">
        <v>0</v>
      </c>
      <c r="D38" s="42">
        <v>0</v>
      </c>
      <c r="E38" s="42">
        <v>0</v>
      </c>
      <c r="F38" s="42">
        <v>0</v>
      </c>
      <c r="H38" s="31"/>
      <c r="I38" s="31"/>
      <c r="J38" s="31"/>
    </row>
    <row r="39" spans="1:10" s="30" customFormat="1" ht="13.5" customHeight="1" x14ac:dyDescent="0.25">
      <c r="A39" s="22" t="s">
        <v>27</v>
      </c>
      <c r="B39" s="15">
        <v>3686</v>
      </c>
      <c r="C39" s="42">
        <v>177657.42316999999</v>
      </c>
      <c r="D39" s="42">
        <v>110551.18739000001</v>
      </c>
      <c r="E39" s="42">
        <f t="shared" si="6"/>
        <v>48197.89017091698</v>
      </c>
      <c r="F39" s="42">
        <f t="shared" si="5"/>
        <v>29992.183231144874</v>
      </c>
      <c r="H39" s="31"/>
      <c r="I39" s="31"/>
      <c r="J39" s="31"/>
    </row>
    <row r="40" spans="1:10" s="30" customFormat="1" ht="13.5" customHeight="1" x14ac:dyDescent="0.25">
      <c r="A40" s="22" t="s">
        <v>28</v>
      </c>
      <c r="B40" s="15">
        <v>0</v>
      </c>
      <c r="C40" s="42">
        <v>0</v>
      </c>
      <c r="D40" s="42">
        <v>0</v>
      </c>
      <c r="E40" s="42">
        <v>0</v>
      </c>
      <c r="F40" s="42">
        <v>0</v>
      </c>
      <c r="H40" s="31"/>
      <c r="I40" s="31"/>
      <c r="J40" s="31"/>
    </row>
    <row r="41" spans="1:10" s="30" customFormat="1" ht="13.5" customHeight="1" x14ac:dyDescent="0.25">
      <c r="A41" s="22" t="s">
        <v>29</v>
      </c>
      <c r="B41" s="15">
        <v>0</v>
      </c>
      <c r="C41" s="42">
        <v>0</v>
      </c>
      <c r="D41" s="42">
        <v>0</v>
      </c>
      <c r="E41" s="42">
        <v>0</v>
      </c>
      <c r="F41" s="42">
        <v>0</v>
      </c>
      <c r="H41" s="31"/>
      <c r="I41" s="31"/>
      <c r="J41" s="31"/>
    </row>
    <row r="42" spans="1:10" s="30" customFormat="1" ht="13.5" customHeight="1" x14ac:dyDescent="0.25">
      <c r="A42" s="22" t="s">
        <v>30</v>
      </c>
      <c r="B42" s="15">
        <v>5030</v>
      </c>
      <c r="C42" s="42">
        <v>218557.96062</v>
      </c>
      <c r="D42" s="42">
        <v>150823.51783999999</v>
      </c>
      <c r="E42" s="42">
        <f t="shared" si="6"/>
        <v>43450.886803180918</v>
      </c>
      <c r="F42" s="42">
        <f t="shared" si="5"/>
        <v>29984.794799204767</v>
      </c>
      <c r="H42" s="31"/>
      <c r="I42" s="31"/>
      <c r="J42" s="31"/>
    </row>
    <row r="43" spans="1:10" s="30" customFormat="1" ht="13.5" customHeight="1" x14ac:dyDescent="0.25">
      <c r="A43" s="22" t="s">
        <v>31</v>
      </c>
      <c r="B43" s="15">
        <v>92</v>
      </c>
      <c r="C43" s="42">
        <v>5097.4006899999995</v>
      </c>
      <c r="D43" s="42">
        <v>2738.0481100000002</v>
      </c>
      <c r="E43" s="42">
        <f t="shared" si="6"/>
        <v>55406.529239130432</v>
      </c>
      <c r="F43" s="42">
        <f t="shared" si="5"/>
        <v>29761.392500000005</v>
      </c>
      <c r="G43" s="15"/>
      <c r="H43" s="15"/>
      <c r="I43" s="31"/>
      <c r="J43" s="31"/>
    </row>
    <row r="44" spans="1:10" s="30" customFormat="1" ht="13.5" customHeight="1" x14ac:dyDescent="0.25">
      <c r="A44" s="22" t="s">
        <v>32</v>
      </c>
      <c r="B44" s="15">
        <v>0</v>
      </c>
      <c r="C44" s="42">
        <v>0</v>
      </c>
      <c r="D44" s="42">
        <v>0</v>
      </c>
      <c r="E44" s="42">
        <v>0</v>
      </c>
      <c r="F44" s="42">
        <v>0</v>
      </c>
      <c r="G44" s="15"/>
      <c r="H44" s="15"/>
      <c r="I44" s="31"/>
      <c r="J44" s="31"/>
    </row>
    <row r="45" spans="1:10" s="30" customFormat="1" ht="13.5" customHeight="1" x14ac:dyDescent="0.25">
      <c r="A45" s="22" t="s">
        <v>33</v>
      </c>
      <c r="B45" s="15">
        <v>0</v>
      </c>
      <c r="C45" s="42">
        <v>0</v>
      </c>
      <c r="D45" s="42">
        <v>0</v>
      </c>
      <c r="E45" s="42">
        <v>0</v>
      </c>
      <c r="F45" s="42">
        <v>0</v>
      </c>
      <c r="H45" s="31"/>
      <c r="I45" s="31"/>
      <c r="J45" s="31"/>
    </row>
    <row r="46" spans="1:10" s="30" customFormat="1" ht="13.5" customHeight="1" x14ac:dyDescent="0.25">
      <c r="A46" s="22" t="s">
        <v>34</v>
      </c>
      <c r="B46" s="15">
        <v>0</v>
      </c>
      <c r="C46" s="42">
        <v>0</v>
      </c>
      <c r="D46" s="42">
        <v>0</v>
      </c>
      <c r="E46" s="42">
        <v>0</v>
      </c>
      <c r="F46" s="42">
        <v>0</v>
      </c>
      <c r="H46" s="31"/>
      <c r="I46" s="31"/>
      <c r="J46" s="31"/>
    </row>
    <row r="47" spans="1:10" s="30" customFormat="1" ht="13.5" customHeight="1" x14ac:dyDescent="0.25">
      <c r="A47" s="22" t="s">
        <v>35</v>
      </c>
      <c r="B47" s="15">
        <v>0</v>
      </c>
      <c r="C47" s="42">
        <v>0</v>
      </c>
      <c r="D47" s="42">
        <v>0</v>
      </c>
      <c r="E47" s="42">
        <v>0</v>
      </c>
      <c r="F47" s="42">
        <v>0</v>
      </c>
      <c r="H47" s="31"/>
      <c r="I47" s="31"/>
      <c r="J47" s="31"/>
    </row>
    <row r="48" spans="1:10" s="30" customFormat="1" ht="13.5" customHeight="1" x14ac:dyDescent="0.25">
      <c r="A48" s="22" t="s">
        <v>36</v>
      </c>
      <c r="B48" s="15">
        <v>0</v>
      </c>
      <c r="C48" s="42">
        <v>0</v>
      </c>
      <c r="D48" s="42">
        <v>0</v>
      </c>
      <c r="E48" s="42">
        <v>0</v>
      </c>
      <c r="F48" s="42">
        <v>0</v>
      </c>
      <c r="H48" s="31"/>
      <c r="I48" s="31"/>
    </row>
    <row r="49" spans="1:10" s="30" customFormat="1" ht="13.5" customHeight="1" x14ac:dyDescent="0.25">
      <c r="A49" s="22" t="s">
        <v>37</v>
      </c>
      <c r="B49" s="15">
        <v>59</v>
      </c>
      <c r="C49" s="42">
        <v>2686.6219099999998</v>
      </c>
      <c r="D49" s="42">
        <v>1769.9999399999999</v>
      </c>
      <c r="E49" s="42">
        <f t="shared" si="6"/>
        <v>45535.964576271181</v>
      </c>
      <c r="F49" s="42">
        <f t="shared" si="5"/>
        <v>29999.998983050846</v>
      </c>
      <c r="H49" s="31"/>
      <c r="I49" s="31"/>
      <c r="J49" s="31"/>
    </row>
    <row r="50" spans="1:10" s="30" customFormat="1" ht="13.5" customHeight="1" x14ac:dyDescent="0.25">
      <c r="A50" s="22" t="s">
        <v>38</v>
      </c>
      <c r="B50" s="15">
        <v>0</v>
      </c>
      <c r="C50" s="42">
        <v>0</v>
      </c>
      <c r="D50" s="42">
        <v>0</v>
      </c>
      <c r="E50" s="42">
        <v>0</v>
      </c>
      <c r="F50" s="42">
        <v>0</v>
      </c>
      <c r="H50" s="31"/>
      <c r="I50" s="31"/>
      <c r="J50" s="31"/>
    </row>
    <row r="51" spans="1:10" s="30" customFormat="1" ht="13.5" customHeight="1" x14ac:dyDescent="0.25">
      <c r="A51" s="22" t="s">
        <v>39</v>
      </c>
      <c r="B51" s="15">
        <v>0</v>
      </c>
      <c r="C51" s="42">
        <v>0</v>
      </c>
      <c r="D51" s="42">
        <v>0</v>
      </c>
      <c r="E51" s="42">
        <v>0</v>
      </c>
      <c r="F51" s="42">
        <v>0</v>
      </c>
      <c r="H51" s="31"/>
      <c r="I51" s="31"/>
      <c r="J51" s="31"/>
    </row>
    <row r="52" spans="1:10" s="30" customFormat="1" ht="13.5" customHeight="1" x14ac:dyDescent="0.25">
      <c r="A52" s="22" t="s">
        <v>40</v>
      </c>
      <c r="B52" s="15">
        <v>1773</v>
      </c>
      <c r="C52" s="42">
        <v>75865.366929999989</v>
      </c>
      <c r="D52" s="42">
        <v>53004.741700000006</v>
      </c>
      <c r="E52" s="42">
        <f t="shared" si="6"/>
        <v>42789.265047941335</v>
      </c>
      <c r="F52" s="42">
        <f t="shared" si="5"/>
        <v>29895.51139311901</v>
      </c>
      <c r="H52" s="31"/>
      <c r="I52" s="31"/>
      <c r="J52" s="31"/>
    </row>
    <row r="53" spans="1:10" s="30" customFormat="1" ht="13.5" customHeight="1" x14ac:dyDescent="0.25">
      <c r="A53" s="22" t="s">
        <v>41</v>
      </c>
      <c r="B53" s="15">
        <v>0</v>
      </c>
      <c r="C53" s="42">
        <v>0</v>
      </c>
      <c r="D53" s="42">
        <v>0</v>
      </c>
      <c r="E53" s="42">
        <v>0</v>
      </c>
      <c r="F53" s="42">
        <v>0</v>
      </c>
      <c r="G53" s="32"/>
      <c r="H53" s="33"/>
      <c r="I53" s="33"/>
      <c r="J53" s="33"/>
    </row>
    <row r="54" spans="1:10" s="30" customFormat="1" ht="13.5" customHeight="1" x14ac:dyDescent="0.25">
      <c r="A54" s="22" t="s">
        <v>42</v>
      </c>
      <c r="B54" s="15">
        <v>0</v>
      </c>
      <c r="C54" s="42">
        <v>0</v>
      </c>
      <c r="D54" s="42">
        <v>0</v>
      </c>
      <c r="E54" s="42">
        <v>0</v>
      </c>
      <c r="F54" s="42">
        <v>0</v>
      </c>
    </row>
    <row r="55" spans="1:10" s="30" customFormat="1" ht="13.5" customHeight="1" x14ac:dyDescent="0.25">
      <c r="A55" s="38"/>
      <c r="B55" s="39"/>
      <c r="C55" s="40"/>
      <c r="D55" s="40"/>
      <c r="E55" s="40"/>
      <c r="F55" s="40"/>
    </row>
    <row r="56" spans="1:10" s="30" customFormat="1" ht="15.75" x14ac:dyDescent="0.25">
      <c r="A56" s="34"/>
      <c r="B56" s="35"/>
      <c r="C56" s="36"/>
      <c r="D56" s="36"/>
      <c r="E56" s="37"/>
      <c r="F56" s="37"/>
    </row>
    <row r="57" spans="1:10" s="30" customFormat="1" ht="15.75" x14ac:dyDescent="0.25">
      <c r="A57" s="34"/>
      <c r="B57" s="35"/>
      <c r="C57" s="36"/>
      <c r="D57" s="36"/>
      <c r="E57" s="37"/>
      <c r="F57" s="37"/>
    </row>
    <row r="58" spans="1:10" s="30" customFormat="1" ht="15.75" x14ac:dyDescent="0.25">
      <c r="A58" s="34"/>
      <c r="B58" s="35"/>
      <c r="C58" s="36"/>
      <c r="D58" s="36"/>
      <c r="E58" s="37"/>
      <c r="F58" s="37"/>
    </row>
    <row r="59" spans="1:10" s="30" customFormat="1" ht="15.75" x14ac:dyDescent="0.25">
      <c r="A59" s="34"/>
      <c r="B59" s="35"/>
      <c r="C59" s="36"/>
      <c r="D59" s="36"/>
      <c r="E59" s="37"/>
      <c r="F59" s="37"/>
    </row>
    <row r="60" spans="1:10" s="30" customFormat="1" ht="15.75" x14ac:dyDescent="0.25">
      <c r="A60" s="34"/>
      <c r="B60" s="35"/>
      <c r="C60" s="36"/>
      <c r="D60" s="36"/>
      <c r="E60" s="37"/>
      <c r="F60" s="37"/>
    </row>
    <row r="61" spans="1:10" ht="12.75" x14ac:dyDescent="0.2">
      <c r="A61" s="23"/>
      <c r="B61" s="3"/>
      <c r="C61" s="5"/>
      <c r="D61" s="5"/>
      <c r="E61" s="2"/>
      <c r="F61" s="2"/>
    </row>
    <row r="62" spans="1:10" ht="12.75" x14ac:dyDescent="0.2">
      <c r="A62" s="23"/>
      <c r="B62" s="3"/>
      <c r="C62" s="5"/>
      <c r="D62" s="5"/>
      <c r="E62" s="2"/>
      <c r="F62" s="2"/>
    </row>
    <row r="63" spans="1:10" ht="12.75" x14ac:dyDescent="0.2">
      <c r="A63" s="23"/>
      <c r="B63" s="3"/>
      <c r="C63" s="5"/>
      <c r="D63" s="5"/>
      <c r="E63" s="2"/>
      <c r="F63" s="2"/>
    </row>
    <row r="64" spans="1:10" ht="12.75" x14ac:dyDescent="0.2">
      <c r="A64" s="23"/>
      <c r="B64" s="3"/>
      <c r="C64" s="5"/>
      <c r="D64" s="5"/>
      <c r="E64" s="2"/>
      <c r="F64" s="2"/>
    </row>
    <row r="65" spans="1:6" ht="12.75" x14ac:dyDescent="0.2">
      <c r="A65" s="23"/>
      <c r="B65" s="3"/>
      <c r="C65" s="5"/>
      <c r="D65" s="5"/>
      <c r="E65" s="2"/>
      <c r="F65" s="2"/>
    </row>
    <row r="66" spans="1:6" ht="12.75" x14ac:dyDescent="0.2">
      <c r="A66" s="23"/>
      <c r="B66" s="3"/>
      <c r="C66" s="5"/>
      <c r="D66" s="5"/>
      <c r="E66" s="2"/>
      <c r="F66" s="2"/>
    </row>
    <row r="67" spans="1:6" ht="12.75" x14ac:dyDescent="0.2">
      <c r="A67" s="23"/>
      <c r="B67" s="3"/>
      <c r="C67" s="5"/>
      <c r="D67" s="5"/>
      <c r="E67" s="2"/>
      <c r="F67" s="2"/>
    </row>
    <row r="68" spans="1:6" ht="12.75" x14ac:dyDescent="0.2">
      <c r="A68" s="23"/>
      <c r="B68" s="3"/>
      <c r="C68" s="5"/>
      <c r="D68" s="5"/>
      <c r="E68" s="2"/>
      <c r="F68" s="2"/>
    </row>
    <row r="69" spans="1:6" ht="12.75" x14ac:dyDescent="0.2">
      <c r="A69" s="23"/>
      <c r="B69" s="3"/>
      <c r="C69" s="5"/>
      <c r="D69" s="5"/>
      <c r="E69" s="2"/>
      <c r="F69" s="2"/>
    </row>
    <row r="70" spans="1:6" ht="12.75" x14ac:dyDescent="0.2">
      <c r="A70" s="23"/>
      <c r="B70" s="3"/>
      <c r="C70" s="5"/>
      <c r="D70" s="5"/>
      <c r="E70" s="2"/>
      <c r="F70" s="2"/>
    </row>
    <row r="71" spans="1:6" ht="12.75" x14ac:dyDescent="0.2">
      <c r="A71" s="23"/>
      <c r="B71" s="3"/>
      <c r="C71" s="5"/>
      <c r="D71" s="5"/>
      <c r="E71" s="2"/>
      <c r="F71" s="2"/>
    </row>
    <row r="72" spans="1:6" x14ac:dyDescent="0.15">
      <c r="E72" s="7"/>
      <c r="F72" s="7"/>
    </row>
    <row r="73" spans="1:6" x14ac:dyDescent="0.15">
      <c r="E73" s="7"/>
      <c r="F73" s="7"/>
    </row>
    <row r="74" spans="1:6" x14ac:dyDescent="0.15">
      <c r="E74" s="7"/>
      <c r="F74" s="7"/>
    </row>
    <row r="75" spans="1:6" x14ac:dyDescent="0.15">
      <c r="E75" s="7"/>
      <c r="F75" s="7"/>
    </row>
  </sheetData>
  <mergeCells count="10">
    <mergeCell ref="A10:A12"/>
    <mergeCell ref="C10:C12"/>
    <mergeCell ref="D10:D12"/>
    <mergeCell ref="B10:B12"/>
    <mergeCell ref="A1:F1"/>
    <mergeCell ref="E9:F9"/>
    <mergeCell ref="A8:F8"/>
    <mergeCell ref="E10:F10"/>
    <mergeCell ref="A6:F6"/>
    <mergeCell ref="E12:F12"/>
  </mergeCells>
  <phoneticPr fontId="0" type="noConversion"/>
  <printOptions horizontalCentered="1"/>
  <pageMargins left="0.98425196850393704" right="0" top="0" bottom="0.59055118110236227" header="0" footer="0"/>
  <pageSetup scale="64" firstPageNumber="22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4.5.3_2017</vt:lpstr>
      <vt:lpstr>A_IMPRESIÓN_IM</vt:lpstr>
      <vt:lpstr>'4.5.3_2017'!Área_de_impresión</vt:lpstr>
      <vt:lpstr>'4.5.3_2017'!Imprimir_área_IM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2015-03-10T23:47:30Z</cp:lastPrinted>
  <dcterms:created xsi:type="dcterms:W3CDTF">2004-01-22T15:00:06Z</dcterms:created>
  <dcterms:modified xsi:type="dcterms:W3CDTF">2018-03-09T20:53:51Z</dcterms:modified>
</cp:coreProperties>
</file>